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2AC0765A-53B1-4A90-9234-06E73887BDE7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<sst xmlns="http://schemas.openxmlformats.org/spreadsheetml/2006/main" count="148" uniqueCount="115">
  <si>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</si>
  <si>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</si>
  <si>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</si>
  <si>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</si>
  <si>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</si>
  <si>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</si>
  <si>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</si>
  <si>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</si>
  <si>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</si>
  <si>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</si>
  <si>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</si>
  <si>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</si>
  <si>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</si>
  <si>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</si>
  <si>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</si>
  <si>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</si>
  <si>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</si>
  <si>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</si>
  <si>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</si>
  <si>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</si>
  <si>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</si>
  <si>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</si>
  <si>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</si>
  <si>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</si>
  <si>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</si>
  <si>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</si>
  <si>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</si>
  <si>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</si>
  <si>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</si>
  <si>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</si>
  <si>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</si>
  <si>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</si>
  <si>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</si>
  <si>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</si>
  <si>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</si>
  <si>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</si>
  <si>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</si>
  <si>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</si>
  <si>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</si>
  <si>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</si>
  <si>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</si>
  <si>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</si>
  <si>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</si>
  <si>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</si>
  <si>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</si>
  <si>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</si>
  <si>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</si>
  <si>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</si>
  <si>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</si>
  <si>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</si>
  <si>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</si>
  <si>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</si>
  <si>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</si>
  <si>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</si>
  <si>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</si>
  <si>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</si>
  <si>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</si>
  <si>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</si>
  <si>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</si>
  <si>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</si>
  <si>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</si>
  <si>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</si>
  <si>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</si>
  <si>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</si>
  <si>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</si>
  <si>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ParLan combi F/UTP2 Cat5e + 2х0,75 PE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</si>
  <si>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</si>
  <si>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</si>
  <si>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</si>
  <si>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</si>
  <si>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</si>
  <si>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</si>
  <si>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</si>
  <si>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</si>
  <si>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</si>
  <si>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</si>
  <si>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</si>
  <si>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</si>
  <si>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</si>
  <si>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</si>
  <si>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</si>
  <si>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</si>
  <si>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</si>
  <si>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</si>
  <si>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</si>
  <si>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</si>
  <si>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</si>
  <si>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</si>
  <si>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</si>
  <si>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</si>
  <si>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</si>
  <si>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___________________________46,211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</si>
  <si>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</si>
  <si>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</si>
  <si>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</si>
  <si>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</si>
  <si>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</si>
  <si>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</si>
  <si>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</si>
  <si>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</si>
  <si>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</si>
  <si>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_______________________________________________________________________________________________23,211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</si>
  <si>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</si>
  <si>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</si>
  <si>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</si>
  <si>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</si>
  <si>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</si>
  <si>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</si>
  <si>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ЛОКАЛЬНЫЙ СМЕТНЫЙ РАСЧЕТ № 4</t>
  </si>
  <si>
    <t>установка внутренней IP камеры (вариант 1)</t>
  </si>
  <si>
    <t>" _____ " ________________ 2020 г.</t>
  </si>
  <si>
    <t>"______ " _______________2020 г.</t>
  </si>
  <si>
    <t>Камера внутренняя Hikvision DS-2CD2123G0-IU (2,8 мм)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</si>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</sst>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0" xfId="1" applyNumberFormat="1" applyFont="1" applyAlignment="1">
      <alignment horizontal="center" vertical="top" wrapText="1"/>
    </xf>
    <xf numFmtId="0" fontId="7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0"/>
  <sheetViews>
    <sheetView showGridLines="0" tabSelected="1" zoomScaleSheetLayoutView="75" workbookViewId="0">
      <selection activeCell="P72" sqref="P72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108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5</v>
      </c>
      <c r="D12" s="47" t="s">
        <v>109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99</v>
      </c>
      <c r="E16" s="5"/>
      <c r="F16" s="5"/>
      <c r="G16" s="5"/>
      <c r="H16" s="14"/>
      <c r="I16" s="14"/>
      <c r="J16" s="61" t="s">
        <v>91</v>
      </c>
      <c r="K16" s="62"/>
      <c r="L16" s="9" t="s">
        <v>92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106</v>
      </c>
      <c r="E17" s="5"/>
      <c r="F17" s="5"/>
      <c r="G17" s="5"/>
      <c r="H17" s="14"/>
      <c r="I17" s="14"/>
      <c r="J17" s="61" t="s">
        <v>107</v>
      </c>
      <c r="K17" s="62"/>
      <c r="L17" s="9" t="s">
        <v>92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104</v>
      </c>
      <c r="E18" s="5"/>
      <c r="F18" s="5"/>
      <c r="G18" s="5"/>
      <c r="H18" s="14"/>
      <c r="I18" s="14"/>
      <c r="J18" s="61" t="s">
        <v>105</v>
      </c>
      <c r="K18" s="62"/>
      <c r="L18" s="9" t="s">
        <v>92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102</v>
      </c>
      <c r="E19" s="5"/>
      <c r="F19" s="5"/>
      <c r="G19" s="5"/>
      <c r="H19" s="14"/>
      <c r="I19" s="14"/>
      <c r="J19" s="61" t="s">
        <v>103</v>
      </c>
      <c r="K19" s="62"/>
      <c r="L19" s="9" t="s">
        <v>92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100</v>
      </c>
      <c r="E20" s="5"/>
      <c r="F20" s="5"/>
      <c r="G20" s="5"/>
      <c r="H20" s="14"/>
      <c r="I20" s="14"/>
      <c r="J20" s="61" t="s">
        <v>101</v>
      </c>
      <c r="K20" s="62"/>
      <c r="L20" s="9" t="s">
        <v>92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95</v>
      </c>
      <c r="E21" s="5"/>
      <c r="F21" s="5"/>
      <c r="G21" s="5"/>
      <c r="H21" s="14"/>
      <c r="I21" s="14"/>
      <c r="J21" s="61" t="s">
        <v>93</v>
      </c>
      <c r="K21" s="62"/>
      <c r="L21" s="9" t="s">
        <v>92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96</v>
      </c>
      <c r="E22" s="5"/>
      <c r="F22" s="5"/>
      <c r="G22" s="5"/>
      <c r="H22" s="14"/>
      <c r="I22" s="14"/>
      <c r="J22" s="61" t="s">
        <v>97</v>
      </c>
      <c r="K22" s="62"/>
      <c r="L22" s="9" t="s">
        <v>98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8</v>
      </c>
      <c r="B26" s="55" t="s">
        <v>9</v>
      </c>
      <c r="C26" s="48" t="s">
        <v>10</v>
      </c>
      <c r="D26" s="48" t="s">
        <v>11</v>
      </c>
      <c r="E26" s="48" t="s">
        <v>12</v>
      </c>
      <c r="F26" s="48" t="s">
        <v>13</v>
      </c>
      <c r="G26" s="51"/>
      <c r="H26" s="51"/>
      <c r="I26" s="51"/>
      <c r="J26" s="48" t="s">
        <v>14</v>
      </c>
      <c r="K26" s="49"/>
      <c r="L26" s="49"/>
      <c r="M26" s="49"/>
      <c r="N26" s="49"/>
      <c r="O26" s="48" t="s">
        <v>15</v>
      </c>
      <c r="P26" s="48" t="s">
        <v>16</v>
      </c>
      <c r="Q26" s="50" t="s">
        <v>22</v>
      </c>
    </row>
    <row r="27" spans="1:17" x14ac:dyDescent="0.25">
      <c r="A27" s="54"/>
      <c r="B27" s="56"/>
      <c r="C27" s="52"/>
      <c r="D27" s="48"/>
      <c r="E27" s="48"/>
      <c r="F27" s="48" t="s">
        <v>17</v>
      </c>
      <c r="G27" s="48" t="s">
        <v>18</v>
      </c>
      <c r="H27" s="51"/>
      <c r="I27" s="51"/>
      <c r="J27" s="48" t="s">
        <v>23</v>
      </c>
      <c r="K27" s="48" t="s">
        <v>17</v>
      </c>
      <c r="L27" s="48" t="s">
        <v>18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19</v>
      </c>
      <c r="H28" s="32" t="s">
        <v>20</v>
      </c>
      <c r="I28" s="32" t="s">
        <v>21</v>
      </c>
      <c r="J28" s="52"/>
      <c r="K28" s="51"/>
      <c r="L28" s="32" t="s">
        <v>19</v>
      </c>
      <c r="M28" s="32" t="s">
        <v>20</v>
      </c>
      <c r="N28" s="32" t="s">
        <v>21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24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29</v>
      </c>
      <c r="B32" s="38" t="s">
        <v>30</v>
      </c>
      <c r="C32" s="39" t="s">
        <v>31</v>
      </c>
      <c r="D32" s="21" t="s">
        <v>32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33</v>
      </c>
      <c r="B33" s="38" t="s">
        <v>34</v>
      </c>
      <c r="C33" s="39" t="s">
        <v>35</v>
      </c>
      <c r="D33" s="21" t="s">
        <v>36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37</v>
      </c>
      <c r="B34" s="38" t="s">
        <v>38</v>
      </c>
      <c r="C34" s="39" t="s">
        <v>39</v>
      </c>
      <c r="D34" s="21" t="s">
        <v>40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41</v>
      </c>
      <c r="B35" s="38" t="s">
        <v>42</v>
      </c>
      <c r="C35" s="39" t="s">
        <v>43</v>
      </c>
      <c r="D35" s="21" t="s">
        <v>36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27.75" customHeight="1" x14ac:dyDescent="0.25">
      <c r="A36" s="37" t="s">
        <v>44</v>
      </c>
      <c r="B36" s="38" t="s">
        <v>45</v>
      </c>
      <c r="C36" s="39" t="s">
        <v>46</v>
      </c>
      <c r="D36" s="21" t="s">
        <v>28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47</v>
      </c>
      <c r="B37" s="38" t="s">
        <v>48</v>
      </c>
      <c r="C37" s="39" t="s">
        <v>49</v>
      </c>
      <c r="D37" s="21" t="s">
        <v>28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50</v>
      </c>
      <c r="B38" s="38" t="s">
        <v>51</v>
      </c>
      <c r="C38" s="39" t="s">
        <v>52</v>
      </c>
      <c r="D38" s="21" t="s">
        <v>28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53</v>
      </c>
      <c r="B39" s="38" t="s">
        <v>54</v>
      </c>
      <c r="C39" s="39" t="s">
        <v>55</v>
      </c>
      <c r="D39" s="21" t="s">
        <v>56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57</v>
      </c>
      <c r="B40" s="38" t="s">
        <v>58</v>
      </c>
      <c r="C40" s="39" t="s">
        <v>59</v>
      </c>
      <c r="D40" s="21" t="s">
        <v>60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61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64</v>
      </c>
      <c r="B42" s="38" t="s">
        <v>62</v>
      </c>
      <c r="C42" s="39" t="s">
        <v>112</v>
      </c>
      <c r="D42" s="21" t="s">
        <v>63</v>
      </c>
      <c r="E42" s="40">
        <v>1</v>
      </c>
      <c r="F42" s="41">
        <v>13908</v>
      </c>
      <c r="G42" s="42"/>
      <c r="H42" s="42"/>
      <c r="I42" s="42"/>
      <c r="J42" s="42">
        <v>13908</v>
      </c>
      <c r="K42" s="42">
        <v>13908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67</v>
      </c>
      <c r="B43" s="38" t="s">
        <v>62</v>
      </c>
      <c r="C43" s="39" t="s">
        <v>65</v>
      </c>
      <c r="D43" s="21" t="s">
        <v>66</v>
      </c>
      <c r="E43" s="40">
        <v>100</v>
      </c>
      <c r="F43" s="41">
        <v>40</v>
      </c>
      <c r="G43" s="42"/>
      <c r="H43" s="42"/>
      <c r="I43" s="42"/>
      <c r="J43" s="42">
        <v>4000</v>
      </c>
      <c r="K43" s="42">
        <v>4000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69</v>
      </c>
      <c r="B44" s="38" t="s">
        <v>62</v>
      </c>
      <c r="C44" s="39" t="s">
        <v>68</v>
      </c>
      <c r="D44" s="21" t="s">
        <v>63</v>
      </c>
      <c r="E44" s="40">
        <v>2</v>
      </c>
      <c r="F44" s="41">
        <v>5</v>
      </c>
      <c r="G44" s="42"/>
      <c r="H44" s="42"/>
      <c r="I44" s="42"/>
      <c r="J44" s="42"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71</v>
      </c>
      <c r="B45" s="38" t="s">
        <v>62</v>
      </c>
      <c r="C45" s="39" t="s">
        <v>70</v>
      </c>
      <c r="D45" s="21" t="s">
        <v>66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73</v>
      </c>
      <c r="B46" s="38" t="s">
        <v>62</v>
      </c>
      <c r="C46" s="39" t="s">
        <v>72</v>
      </c>
      <c r="D46" s="21" t="s">
        <v>66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76</v>
      </c>
      <c r="B47" s="38" t="s">
        <v>62</v>
      </c>
      <c r="C47" s="39" t="s">
        <v>74</v>
      </c>
      <c r="D47" s="21" t="s">
        <v>75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78</v>
      </c>
      <c r="B48" s="38" t="s">
        <v>62</v>
      </c>
      <c r="C48" s="39" t="s">
        <v>77</v>
      </c>
      <c r="D48" s="21" t="s">
        <v>63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80</v>
      </c>
      <c r="B49" s="38" t="s">
        <v>62</v>
      </c>
      <c r="C49" s="39" t="s">
        <v>79</v>
      </c>
      <c r="D49" s="21" t="s">
        <v>63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82</v>
      </c>
      <c r="B50" s="38" t="s">
        <v>62</v>
      </c>
      <c r="C50" s="39" t="s">
        <v>81</v>
      </c>
      <c r="D50" s="21" t="s">
        <v>63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84</v>
      </c>
      <c r="B51" s="38" t="s">
        <v>62</v>
      </c>
      <c r="C51" s="39" t="s">
        <v>83</v>
      </c>
      <c r="D51" s="21" t="s">
        <v>63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86</v>
      </c>
      <c r="B52" s="38" t="s">
        <v>62</v>
      </c>
      <c r="C52" s="39" t="s">
        <v>85</v>
      </c>
      <c r="D52" s="21" t="s">
        <v>63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87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24863.64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88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89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113</v>
      </c>
      <c r="B56" s="58"/>
      <c r="C56" s="58"/>
      <c r="D56" s="58"/>
      <c r="E56" s="58"/>
      <c r="F56" s="58"/>
      <c r="G56" s="58"/>
      <c r="H56" s="58"/>
      <c r="I56" s="58"/>
      <c r="J56" s="58"/>
      <c r="K56" s="74">
        <v>46211.21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114</v>
      </c>
      <c r="B57" s="58"/>
      <c r="C57" s="58"/>
      <c r="D57" s="58"/>
      <c r="E57" s="58"/>
      <c r="F57" s="58"/>
      <c r="G57" s="58"/>
      <c r="H57" s="58"/>
      <c r="I57" s="58"/>
      <c r="J57" s="58"/>
      <c r="K57" s="74">
        <f>K56*0.2</f>
        <v>9242.2420000000002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90</v>
      </c>
      <c r="B58" s="58"/>
      <c r="C58" s="58"/>
      <c r="D58" s="58"/>
      <c r="E58" s="58"/>
      <c r="F58" s="58"/>
      <c r="G58" s="58"/>
      <c r="H58" s="58"/>
      <c r="I58" s="58"/>
      <c r="J58" s="58"/>
      <c r="K58" s="74">
        <f>K56+K57</f>
        <v>55453.451999999997</v>
      </c>
      <c r="L58" s="42"/>
      <c r="M58" s="42"/>
      <c r="N58" s="42"/>
      <c r="O58" s="42"/>
      <c r="P58" s="46">
        <v>86.82</v>
      </c>
      <c r="Q58" s="44"/>
    </row>
    <row r="62" spans="1:17" ht="14.4" x14ac:dyDescent="0.3">
      <c r="A62" s="66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</row>
    <row r="63" spans="1:17" ht="14.4" x14ac:dyDescent="0.3">
      <c r="A63" s="67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</row>
    <row r="65" spans="1:17" ht="14.4" x14ac:dyDescent="0.3">
      <c r="A65" s="66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</row>
    <row r="70" spans="1:17" x14ac:dyDescent="0.25">
      <c r="A70" s="66"/>
      <c r="B70" s="68"/>
      <c r="C70" s="69"/>
      <c r="D70" s="70"/>
      <c r="E70" s="71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3"/>
    </row>
    <row r="71" spans="1:17" ht="14.4" x14ac:dyDescent="0.3">
      <c r="A71" s="67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</row>
    <row r="73" spans="1:17" ht="14.4" x14ac:dyDescent="0.3">
      <c r="A73" s="66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</row>
    <row r="76" spans="1:17" ht="14.4" x14ac:dyDescent="0.3">
      <c r="A76" s="66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</row>
    <row r="77" spans="1:17" ht="14.4" x14ac:dyDescent="0.3">
      <c r="A77" s="67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</row>
    <row r="79" spans="1:17" ht="14.4" x14ac:dyDescent="0.3">
      <c r="A79" s="66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</row>
    <row r="80" spans="1:17" ht="14.4" x14ac:dyDescent="0.3">
      <c r="A80" s="67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</row>
  </sheetData>
  <mergeCells count="43">
    <mergeCell ref="A57:J57"/>
    <mergeCell ref="A58:J58"/>
    <mergeCell ref="A73:Q73"/>
    <mergeCell ref="A76:Q76"/>
    <mergeCell ref="A77:Q77"/>
    <mergeCell ref="A79:Q79"/>
    <mergeCell ref="A80:Q80"/>
    <mergeCell ref="A62:Q62"/>
    <mergeCell ref="A63:Q63"/>
    <mergeCell ref="A65:Q65"/>
    <mergeCell ref="A70:Q70"/>
    <mergeCell ref="A71:Q71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2020-11-10T04:36:50Z</dcterms:modified>
</cp:coreProperties>
</file>